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80713~1\AppData\Local\Temp\Fabasoft\Work\"/>
    </mc:Choice>
  </mc:AlternateContent>
  <bookViews>
    <workbookView xWindow="75" yWindow="465" windowWidth="23865" windowHeight="26280" tabRatio="556"/>
  </bookViews>
  <sheets>
    <sheet name="Tab26" sheetId="9" r:id="rId1"/>
  </sheets>
  <definedNames>
    <definedName name="_xlnm.Print_Area" localSheetId="0">'Tab26'!$A$1:$B$42</definedName>
  </definedNames>
  <calcPr calcId="152511" concurrentCalc="0"/>
</workbook>
</file>

<file path=xl/calcChain.xml><?xml version="1.0" encoding="utf-8"?>
<calcChain xmlns="http://schemas.openxmlformats.org/spreadsheetml/2006/main">
  <c r="D4" i="9" l="1"/>
  <c r="D20" i="9"/>
  <c r="D29" i="9"/>
  <c r="D36" i="9"/>
  <c r="D11" i="9"/>
  <c r="D7" i="9"/>
  <c r="C36" i="9"/>
  <c r="C29" i="9"/>
  <c r="C20" i="9"/>
  <c r="C11" i="9"/>
  <c r="C7" i="9"/>
  <c r="C4" i="9"/>
</calcChain>
</file>

<file path=xl/sharedStrings.xml><?xml version="1.0" encoding="utf-8"?>
<sst xmlns="http://schemas.openxmlformats.org/spreadsheetml/2006/main" count="46" uniqueCount="42">
  <si>
    <t>Projets suprarégionaux</t>
  </si>
  <si>
    <t>Projets spéciaux</t>
  </si>
  <si>
    <t>Fromage</t>
  </si>
  <si>
    <t>Produits bio</t>
  </si>
  <si>
    <t>Génétique bovine</t>
  </si>
  <si>
    <t>Source : OFAG</t>
  </si>
  <si>
    <r>
      <t xml:space="preserve">1 </t>
    </r>
    <r>
      <rPr>
        <sz val="7"/>
        <rFont val="Calibri"/>
      </rPr>
      <t xml:space="preserve">Compte final encore ouvert dans certains cas  </t>
    </r>
    <phoneticPr fontId="0" type="noConversion"/>
  </si>
  <si>
    <t>Mesures concernant plusieurs SPM (bio, PI, AOP / IGP)</t>
    <phoneticPr fontId="0" type="noConversion"/>
  </si>
  <si>
    <t>Fr.</t>
  </si>
  <si>
    <t>Total</t>
  </si>
  <si>
    <t>Dépenses Promotion de la qualité et des ventes</t>
    <phoneticPr fontId="0" type="noConversion"/>
  </si>
  <si>
    <t>Secteurs / domaine de produit-marché</t>
    <phoneticPr fontId="0" type="noConversion"/>
  </si>
  <si>
    <t>Production laitière</t>
  </si>
  <si>
    <t>Fromage Suisse / Etranger</t>
  </si>
  <si>
    <t xml:space="preserve">Lait et beurre  </t>
  </si>
  <si>
    <t>Production animale</t>
  </si>
  <si>
    <t>Viande</t>
  </si>
  <si>
    <t>Œufs</t>
  </si>
  <si>
    <t>Animaux sur pied</t>
  </si>
  <si>
    <t>Production végétale</t>
  </si>
  <si>
    <t xml:space="preserve">Légumes  </t>
  </si>
  <si>
    <t>Fruits</t>
  </si>
  <si>
    <t>Céréales</t>
  </si>
  <si>
    <t>Pommes de  terre</t>
  </si>
  <si>
    <t>Oléagineux</t>
  </si>
  <si>
    <t>Plantes ornementales</t>
  </si>
  <si>
    <t xml:space="preserve">Champignons </t>
  </si>
  <si>
    <t xml:space="preserve">Vin  </t>
  </si>
  <si>
    <t>Agritourisme</t>
  </si>
  <si>
    <t>Mesures communes</t>
  </si>
  <si>
    <t>Montagne et alpage</t>
  </si>
  <si>
    <t>Comptes 2015</t>
  </si>
  <si>
    <r>
      <t>Comptes 2016</t>
    </r>
    <r>
      <rPr>
        <b/>
        <vertAlign val="superscript"/>
        <sz val="8"/>
        <rFont val="Calibri"/>
      </rPr>
      <t>1</t>
    </r>
  </si>
  <si>
    <t>Décision 2017</t>
  </si>
  <si>
    <t>D'autres domaines</t>
  </si>
  <si>
    <r>
      <t xml:space="preserve">3 </t>
    </r>
    <r>
      <rPr>
        <sz val="7"/>
        <rFont val="Calibri"/>
        <family val="2"/>
      </rPr>
      <t>Jusqu’en 2013 à titre de projets pilotes</t>
    </r>
  </si>
  <si>
    <r>
      <t>Promotion de la qualité et de la durabilité</t>
    </r>
    <r>
      <rPr>
        <b/>
        <vertAlign val="superscript"/>
        <sz val="8"/>
        <rFont val="Calibri"/>
        <family val="2"/>
      </rPr>
      <t>4</t>
    </r>
  </si>
  <si>
    <r>
      <t>Initiative d’exportation</t>
    </r>
    <r>
      <rPr>
        <b/>
        <vertAlign val="superscript"/>
        <sz val="8"/>
        <rFont val="Calibri"/>
        <family val="2"/>
      </rPr>
      <t>3</t>
    </r>
  </si>
  <si>
    <r>
      <t xml:space="preserve">Projets complémentaires phase pilote </t>
    </r>
    <r>
      <rPr>
        <vertAlign val="superscript"/>
        <sz val="8"/>
        <rFont val="Calibri"/>
        <family val="2"/>
      </rPr>
      <t>2</t>
    </r>
  </si>
  <si>
    <t>Communications des prestations fournies dans l’intérêt général intérêt général</t>
  </si>
  <si>
    <r>
      <t xml:space="preserve">4 </t>
    </r>
    <r>
      <rPr>
        <sz val="7"/>
        <rFont val="Calibri"/>
        <family val="2"/>
      </rPr>
      <t xml:space="preserve"> état 7 Juin 2017</t>
    </r>
  </si>
  <si>
    <r>
      <t xml:space="preserve">3 </t>
    </r>
    <r>
      <rPr>
        <sz val="7"/>
        <rFont val="Calibri"/>
        <family val="2"/>
      </rPr>
      <t>P</t>
    </r>
    <r>
      <rPr>
        <sz val="7"/>
        <rFont val="Calibri"/>
      </rPr>
      <t>rojets pilotes de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</si>
</sst>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###\ ###\ ##0"/>
  </numFmts>
  <fonts count="27" x14ac:knownFonts="1">
    <font>
      <sz val="10"/>
      <name val="Arial"/>
    </font>
    <font>
      <sz val="11"/>
      <color theme="1"/>
      <name val="Arial"/>
      <family val="2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</font>
    <font>
      <sz val="10"/>
      <name val="Arial"/>
    </font>
    <font>
      <sz val="10"/>
      <color indexed="8"/>
      <name val="Arial"/>
      <family val="2"/>
    </font>
    <font>
      <b/>
      <sz val="8"/>
      <name val="Calibri"/>
    </font>
    <font>
      <b/>
      <vertAlign val="superscript"/>
      <sz val="8"/>
      <name val="Calibri"/>
    </font>
    <font>
      <sz val="8"/>
      <name val="Calibri"/>
    </font>
    <font>
      <b/>
      <sz val="9.5"/>
      <name val="Calibri"/>
    </font>
    <font>
      <vertAlign val="superscript"/>
      <sz val="7"/>
      <name val="Calibri"/>
    </font>
    <font>
      <sz val="7"/>
      <name val="Calibri"/>
    </font>
    <font>
      <b/>
      <sz val="8"/>
      <name val="Calibri"/>
      <family val="2"/>
    </font>
    <font>
      <sz val="8"/>
      <name val="Calibri"/>
      <family val="2"/>
    </font>
    <font>
      <vertAlign val="superscript"/>
      <sz val="7"/>
      <name val="Calibri"/>
      <family val="2"/>
    </font>
    <font>
      <sz val="10"/>
      <color theme="1"/>
      <name val="Arial"/>
      <family val="2"/>
    </font>
    <font>
      <b/>
      <vertAlign val="superscript"/>
      <sz val="8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color rgb="FF9C0006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vertAlign val="superscript"/>
      <sz val="8"/>
      <name val="Calibri"/>
      <family val="2"/>
    </font>
    <font>
      <b/>
      <sz val="10"/>
      <color rgb="FF3F3F3F"/>
      <name val="Arial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81">
    <xf numFmtId="0" fontId="0" fillId="0" borderId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1" fillId="4" borderId="0" applyNumberFormat="0" applyBorder="0" applyAlignment="0" applyProtection="0"/>
    <xf numFmtId="0" fontId="2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5" borderId="4" applyNumberFormat="0" applyAlignment="0" applyProtection="0"/>
    <xf numFmtId="43" fontId="17" fillId="0" borderId="0" applyFont="0" applyFill="0" applyBorder="0" applyAlignment="0" applyProtection="0"/>
    <xf numFmtId="0" fontId="26" fillId="6" borderId="0" applyNumberFormat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ill="1"/>
    <xf numFmtId="0" fontId="0" fillId="0" borderId="0" xfId="0" applyBorder="1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2" fillId="0" borderId="0" xfId="0" applyFont="1" applyFill="1" applyBorder="1"/>
    <xf numFmtId="0" fontId="13" fillId="0" borderId="0" xfId="0" applyFont="1" applyFill="1" applyBorder="1"/>
    <xf numFmtId="0" fontId="8" fillId="2" borderId="2" xfId="0" applyFont="1" applyFill="1" applyBorder="1" applyAlignment="1">
      <alignment vertical="center"/>
    </xf>
    <xf numFmtId="164" fontId="8" fillId="2" borderId="2" xfId="0" applyNumberFormat="1" applyFont="1" applyFill="1" applyBorder="1" applyAlignment="1">
      <alignment horizontal="right" vertical="center"/>
    </xf>
    <xf numFmtId="164" fontId="8" fillId="2" borderId="1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/>
    <xf numFmtId="164" fontId="0" fillId="0" borderId="0" xfId="0" applyNumberFormat="1" applyFill="1"/>
    <xf numFmtId="164" fontId="0" fillId="0" borderId="0" xfId="0" applyNumberFormat="1"/>
    <xf numFmtId="0" fontId="8" fillId="2" borderId="3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164" fontId="14" fillId="2" borderId="2" xfId="0" applyNumberFormat="1" applyFont="1" applyFill="1" applyBorder="1" applyAlignment="1">
      <alignment horizontal="right" vertical="center"/>
    </xf>
    <xf numFmtId="0" fontId="0" fillId="0" borderId="0" xfId="0"/>
    <xf numFmtId="0" fontId="0" fillId="0" borderId="0" xfId="0" applyFill="1"/>
    <xf numFmtId="164" fontId="10" fillId="0" borderId="0" xfId="0" applyNumberFormat="1" applyFont="1" applyFill="1" applyBorder="1"/>
    <xf numFmtId="0" fontId="0" fillId="0" borderId="0" xfId="0"/>
    <xf numFmtId="0" fontId="0" fillId="0" borderId="0" xfId="0" applyBorder="1"/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/>
    <xf numFmtId="0" fontId="0" fillId="0" borderId="0" xfId="0"/>
    <xf numFmtId="0" fontId="0" fillId="0" borderId="0" xfId="0" applyFill="1"/>
    <xf numFmtId="0" fontId="0" fillId="0" borderId="0" xfId="0" applyBorder="1"/>
    <xf numFmtId="0" fontId="10" fillId="0" borderId="0" xfId="0" applyFont="1" applyFill="1" applyBorder="1" applyAlignment="1">
      <alignment vertical="center"/>
    </xf>
    <xf numFmtId="164" fontId="10" fillId="0" borderId="0" xfId="0" applyNumberFormat="1" applyFont="1" applyFill="1" applyBorder="1"/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/>
    <xf numFmtId="0" fontId="15" fillId="0" borderId="0" xfId="0" applyFont="1" applyFill="1" applyBorder="1" applyAlignment="1">
      <alignment vertical="center" wrapText="1"/>
    </xf>
    <xf numFmtId="0" fontId="14" fillId="3" borderId="0" xfId="0" applyFont="1" applyFill="1" applyBorder="1" applyAlignment="1">
      <alignment vertical="center"/>
    </xf>
    <xf numFmtId="0" fontId="16" fillId="0" borderId="0" xfId="59" applyFont="1" applyFill="1" applyBorder="1"/>
    <xf numFmtId="0" fontId="19" fillId="0" borderId="0" xfId="59" applyFont="1" applyFill="1" applyBorder="1"/>
    <xf numFmtId="164" fontId="10" fillId="0" borderId="0" xfId="0" applyNumberFormat="1" applyFont="1" applyFill="1" applyBorder="1" applyAlignment="1">
      <alignment horizontal="right" vertical="center"/>
    </xf>
    <xf numFmtId="164" fontId="15" fillId="0" borderId="0" xfId="0" applyNumberFormat="1" applyFont="1" applyFill="1" applyBorder="1" applyAlignment="1">
      <alignment horizontal="right" vertical="center"/>
    </xf>
    <xf numFmtId="164" fontId="14" fillId="3" borderId="0" xfId="0" applyNumberFormat="1" applyFont="1" applyFill="1" applyBorder="1" applyAlignment="1">
      <alignment horizontal="right" vertical="center"/>
    </xf>
    <xf numFmtId="164" fontId="14" fillId="3" borderId="0" xfId="0" applyNumberFormat="1" applyFont="1" applyFill="1" applyBorder="1" applyAlignment="1">
      <alignment vertical="center"/>
    </xf>
    <xf numFmtId="164" fontId="14" fillId="3" borderId="0" xfId="169" applyNumberFormat="1" applyFont="1" applyFill="1" applyBorder="1" applyAlignment="1">
      <alignment horizontal="right" vertical="center"/>
    </xf>
    <xf numFmtId="164" fontId="22" fillId="3" borderId="0" xfId="0" applyNumberFormat="1" applyFont="1" applyFill="1" applyBorder="1" applyAlignment="1">
      <alignment horizontal="right" vertical="center"/>
    </xf>
    <xf numFmtId="164" fontId="23" fillId="0" borderId="0" xfId="0" applyNumberFormat="1" applyFont="1" applyFill="1" applyBorder="1" applyAlignment="1">
      <alignment horizontal="right" vertical="center"/>
    </xf>
    <xf numFmtId="164" fontId="23" fillId="0" borderId="0" xfId="169" applyNumberFormat="1" applyFont="1" applyFill="1" applyBorder="1" applyAlignment="1">
      <alignment horizontal="right" vertical="center"/>
    </xf>
    <xf numFmtId="164" fontId="22" fillId="2" borderId="3" xfId="0" applyNumberFormat="1" applyFont="1" applyFill="1" applyBorder="1" applyAlignment="1">
      <alignment horizontal="right" vertical="center"/>
    </xf>
    <xf numFmtId="164" fontId="11" fillId="0" borderId="0" xfId="0" applyNumberFormat="1" applyFont="1" applyFill="1" applyBorder="1" applyAlignment="1"/>
    <xf numFmtId="164" fontId="11" fillId="0" borderId="0" xfId="0" applyNumberFormat="1" applyFont="1" applyBorder="1" applyAlignment="1"/>
  </cellXfs>
  <cellStyles count="181">
    <cellStyle name="20 % - Akzent3 2" xfId="180"/>
    <cellStyle name="Akzent3 2" xfId="176"/>
    <cellStyle name="Ausgabe 2" xfId="174"/>
    <cellStyle name="Komma 2" xfId="1"/>
    <cellStyle name="Komma 2 2" xfId="2"/>
    <cellStyle name="Komma 2 2 2" xfId="20"/>
    <cellStyle name="Komma 2 2 2 2" xfId="37"/>
    <cellStyle name="Komma 2 2 2 2 2" xfId="91"/>
    <cellStyle name="Komma 2 2 2 2 3" xfId="146"/>
    <cellStyle name="Komma 2 2 2 3" xfId="58"/>
    <cellStyle name="Komma 2 2 2 3 2" xfId="160"/>
    <cellStyle name="Komma 2 2 2 4" xfId="81"/>
    <cellStyle name="Komma 2 2 2 4 2" xfId="132"/>
    <cellStyle name="Komma 2 2 2 5" xfId="108"/>
    <cellStyle name="Komma 2 2 3" xfId="12"/>
    <cellStyle name="Komma 2 2 3 2" xfId="44"/>
    <cellStyle name="Komma 2 2 3 2 2" xfId="96"/>
    <cellStyle name="Komma 2 2 3 2 3" xfId="152"/>
    <cellStyle name="Komma 2 2 3 3" xfId="33"/>
    <cellStyle name="Komma 2 2 3 3 2" xfId="142"/>
    <cellStyle name="Komma 2 2 3 4" xfId="73"/>
    <cellStyle name="Komma 2 2 3 4 2" xfId="126"/>
    <cellStyle name="Komma 2 2 3 5" xfId="114"/>
    <cellStyle name="Komma 2 2 4" xfId="28"/>
    <cellStyle name="Komma 2 2 4 2" xfId="86"/>
    <cellStyle name="Komma 2 2 4 3" xfId="137"/>
    <cellStyle name="Komma 2 2 5" xfId="64"/>
    <cellStyle name="Komma 2 2 5 2" xfId="165"/>
    <cellStyle name="Komma 2 2 6" xfId="68"/>
    <cellStyle name="Komma 2 2 6 2" xfId="121"/>
    <cellStyle name="Komma 2 2 7" xfId="169"/>
    <cellStyle name="Komma 2 2 8" xfId="102"/>
    <cellStyle name="Komma 2 3" xfId="19"/>
    <cellStyle name="Komma 2 3 2" xfId="53"/>
    <cellStyle name="Komma 2 3 2 2" xfId="100"/>
    <cellStyle name="Komma 2 3 2 2 2" xfId="157"/>
    <cellStyle name="Komma 2 3 2 3" xfId="119"/>
    <cellStyle name="Komma 2 3 3" xfId="36"/>
    <cellStyle name="Komma 2 3 3 2" xfId="90"/>
    <cellStyle name="Komma 2 3 3 3" xfId="145"/>
    <cellStyle name="Komma 2 3 4" xfId="80"/>
    <cellStyle name="Komma 2 3 4 2" xfId="131"/>
    <cellStyle name="Komma 2 3 5" xfId="179"/>
    <cellStyle name="Komma 2 3 6" xfId="107"/>
    <cellStyle name="Komma 2 4" xfId="11"/>
    <cellStyle name="Komma 2 4 2" xfId="43"/>
    <cellStyle name="Komma 2 4 2 2" xfId="95"/>
    <cellStyle name="Komma 2 4 2 3" xfId="151"/>
    <cellStyle name="Komma 2 4 3" xfId="65"/>
    <cellStyle name="Komma 2 4 3 2" xfId="166"/>
    <cellStyle name="Komma 2 4 4" xfId="72"/>
    <cellStyle name="Komma 2 4 4 2" xfId="125"/>
    <cellStyle name="Komma 2 4 5" xfId="113"/>
    <cellStyle name="Komma 2 5" xfId="27"/>
    <cellStyle name="Komma 2 5 2" xfId="85"/>
    <cellStyle name="Komma 2 5 3" xfId="136"/>
    <cellStyle name="Komma 2 6" xfId="67"/>
    <cellStyle name="Komma 2 6 2" xfId="120"/>
    <cellStyle name="Komma 2 7" xfId="168"/>
    <cellStyle name="Komma 2 8" xfId="101"/>
    <cellStyle name="Komma 3" xfId="3"/>
    <cellStyle name="Komma 3 2" xfId="21"/>
    <cellStyle name="Komma 3 2 2" xfId="38"/>
    <cellStyle name="Komma 3 2 2 2" xfId="147"/>
    <cellStyle name="Komma 3 2 3" xfId="82"/>
    <cellStyle name="Komma 3 2 3 2" xfId="133"/>
    <cellStyle name="Komma 3 2 4" xfId="109"/>
    <cellStyle name="Komma 3 3" xfId="13"/>
    <cellStyle name="Komma 3 3 2" xfId="45"/>
    <cellStyle name="Komma 3 3 2 2" xfId="153"/>
    <cellStyle name="Komma 3 3 3" xfId="74"/>
    <cellStyle name="Komma 3 3 3 2" xfId="127"/>
    <cellStyle name="Komma 3 3 4" xfId="115"/>
    <cellStyle name="Komma 3 4" xfId="29"/>
    <cellStyle name="Komma 3 4 2" xfId="138"/>
    <cellStyle name="Komma 3 5" xfId="69"/>
    <cellStyle name="Komma 3 5 2" xfId="122"/>
    <cellStyle name="Komma 3 6" xfId="170"/>
    <cellStyle name="Komma 3 7" xfId="103"/>
    <cellStyle name="Komma 4" xfId="4"/>
    <cellStyle name="Komma 4 2" xfId="22"/>
    <cellStyle name="Komma 4 2 2" xfId="39"/>
    <cellStyle name="Komma 4 2 2 2" xfId="92"/>
    <cellStyle name="Komma 4 2 2 3" xfId="148"/>
    <cellStyle name="Komma 4 2 3" xfId="34"/>
    <cellStyle name="Komma 4 2 3 2" xfId="143"/>
    <cellStyle name="Komma 4 2 4" xfId="83"/>
    <cellStyle name="Komma 4 2 4 2" xfId="134"/>
    <cellStyle name="Komma 4 2 5" xfId="110"/>
    <cellStyle name="Komma 4 3" xfId="14"/>
    <cellStyle name="Komma 4 3 2" xfId="46"/>
    <cellStyle name="Komma 4 3 2 2" xfId="97"/>
    <cellStyle name="Komma 4 3 2 3" xfId="154"/>
    <cellStyle name="Komma 4 3 3" xfId="54"/>
    <cellStyle name="Komma 4 3 3 2" xfId="158"/>
    <cellStyle name="Komma 4 3 4" xfId="75"/>
    <cellStyle name="Komma 4 3 4 2" xfId="128"/>
    <cellStyle name="Komma 4 3 5" xfId="116"/>
    <cellStyle name="Komma 4 4" xfId="30"/>
    <cellStyle name="Komma 4 4 2" xfId="87"/>
    <cellStyle name="Komma 4 4 3" xfId="139"/>
    <cellStyle name="Komma 4 5" xfId="32"/>
    <cellStyle name="Komma 4 5 2" xfId="141"/>
    <cellStyle name="Komma 4 6" xfId="70"/>
    <cellStyle name="Komma 4 6 2" xfId="123"/>
    <cellStyle name="Komma 4 7" xfId="171"/>
    <cellStyle name="Komma 4 8" xfId="104"/>
    <cellStyle name="Komma 5" xfId="5"/>
    <cellStyle name="Komma 5 2" xfId="23"/>
    <cellStyle name="Komma 5 2 2" xfId="40"/>
    <cellStyle name="Komma 5 2 2 2" xfId="93"/>
    <cellStyle name="Komma 5 2 2 3" xfId="149"/>
    <cellStyle name="Komma 5 2 3" xfId="61"/>
    <cellStyle name="Komma 5 2 3 2" xfId="162"/>
    <cellStyle name="Komma 5 2 4" xfId="84"/>
    <cellStyle name="Komma 5 2 4 2" xfId="135"/>
    <cellStyle name="Komma 5 2 5" xfId="111"/>
    <cellStyle name="Komma 5 3" xfId="15"/>
    <cellStyle name="Komma 5 3 2" xfId="47"/>
    <cellStyle name="Komma 5 3 2 2" xfId="98"/>
    <cellStyle name="Komma 5 3 2 3" xfId="155"/>
    <cellStyle name="Komma 5 3 3" xfId="60"/>
    <cellStyle name="Komma 5 3 3 2" xfId="161"/>
    <cellStyle name="Komma 5 3 4" xfId="76"/>
    <cellStyle name="Komma 5 3 4 2" xfId="129"/>
    <cellStyle name="Komma 5 3 5" xfId="117"/>
    <cellStyle name="Komma 5 4" xfId="31"/>
    <cellStyle name="Komma 5 4 2" xfId="88"/>
    <cellStyle name="Komma 5 4 3" xfId="140"/>
    <cellStyle name="Komma 5 5" xfId="62"/>
    <cellStyle name="Komma 5 5 2" xfId="163"/>
    <cellStyle name="Komma 5 6" xfId="71"/>
    <cellStyle name="Komma 5 6 2" xfId="124"/>
    <cellStyle name="Komma 5 7" xfId="172"/>
    <cellStyle name="Komma 5 8" xfId="105"/>
    <cellStyle name="Komma 6" xfId="49"/>
    <cellStyle name="Komma 6 2" xfId="99"/>
    <cellStyle name="Komma 6 2 2" xfId="156"/>
    <cellStyle name="Komma 6 3" xfId="175"/>
    <cellStyle name="Komma 6 4" xfId="118"/>
    <cellStyle name="Komma 7" xfId="42"/>
    <cellStyle name="Komma 7 2" xfId="63"/>
    <cellStyle name="Komma 7 2 2" xfId="164"/>
    <cellStyle name="Komma 7 3" xfId="94"/>
    <cellStyle name="Komma 7 3 2" xfId="150"/>
    <cellStyle name="Komma 7 4" xfId="112"/>
    <cellStyle name="Komma 8" xfId="167"/>
    <cellStyle name="Milliers 2" xfId="18"/>
    <cellStyle name="Milliers 2 2" xfId="35"/>
    <cellStyle name="Milliers 2 2 2" xfId="89"/>
    <cellStyle name="Milliers 2 2 3" xfId="144"/>
    <cellStyle name="Milliers 2 3" xfId="55"/>
    <cellStyle name="Milliers 2 3 2" xfId="159"/>
    <cellStyle name="Milliers 2 4" xfId="79"/>
    <cellStyle name="Milliers 2 4 2" xfId="130"/>
    <cellStyle name="Milliers 2 5" xfId="106"/>
    <cellStyle name="Prozent 2" xfId="6"/>
    <cellStyle name="Prozent 2 2" xfId="178"/>
    <cellStyle name="Prozent 3" xfId="50"/>
    <cellStyle name="Prozent 3 2" xfId="173"/>
    <cellStyle name="Schlecht 2" xfId="51"/>
    <cellStyle name="Standard" xfId="0" builtinId="0"/>
    <cellStyle name="Standard 2" xfId="7"/>
    <cellStyle name="Standard 2 2" xfId="8"/>
    <cellStyle name="Standard 2 3" xfId="9"/>
    <cellStyle name="Standard 2 3 2" xfId="24"/>
    <cellStyle name="Standard 2 3 2 2" xfId="59"/>
    <cellStyle name="Standard 2 3 3" xfId="16"/>
    <cellStyle name="Standard 2 3 3 2" xfId="77"/>
    <cellStyle name="Standard 2 3 4" xfId="26"/>
    <cellStyle name="Standard 2 4" xfId="52"/>
    <cellStyle name="Standard 2 4 2" xfId="66"/>
    <cellStyle name="Standard 3" xfId="10"/>
    <cellStyle name="Standard 3 2" xfId="25"/>
    <cellStyle name="Standard 3 2 2" xfId="56"/>
    <cellStyle name="Standard 3 3" xfId="17"/>
    <cellStyle name="Standard 3 3 2" xfId="78"/>
    <cellStyle name="Standard 3 4" xfId="57"/>
    <cellStyle name="Standard 4" xfId="48"/>
    <cellStyle name="Standard 4 2" xfId="177"/>
    <cellStyle name="Standard 5" xfId="4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3A5C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D5E2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tabSelected="1" zoomScale="124" zoomScaleNormal="124" workbookViewId="0">
      <pane ySplit="2" topLeftCell="A3" activePane="bottomLeft" state="frozenSplit"/>
      <selection activeCell="M35" sqref="M34:M35"/>
      <selection pane="bottomLeft" activeCell="D36" sqref="D36"/>
    </sheetView>
  </sheetViews>
  <sheetFormatPr baseColWidth="10" defaultRowHeight="12.75" x14ac:dyDescent="0.2"/>
  <cols>
    <col min="1" max="1" width="38" customWidth="1"/>
    <col min="2" max="2" width="14.140625" style="19" customWidth="1"/>
    <col min="3" max="3" width="11.42578125" customWidth="1"/>
  </cols>
  <sheetData>
    <row r="1" spans="1:6" ht="12.95" customHeight="1" x14ac:dyDescent="0.2">
      <c r="A1" s="52" t="s">
        <v>10</v>
      </c>
      <c r="B1" s="53"/>
      <c r="C1" s="4"/>
      <c r="E1" s="5"/>
      <c r="F1" s="5"/>
    </row>
    <row r="2" spans="1:6" s="5" customFormat="1" ht="9.9499999999999993" customHeight="1" x14ac:dyDescent="0.2">
      <c r="A2" s="14" t="s">
        <v>11</v>
      </c>
      <c r="B2" s="15" t="s">
        <v>31</v>
      </c>
      <c r="C2" s="22" t="s">
        <v>32</v>
      </c>
      <c r="D2" s="15" t="s">
        <v>33</v>
      </c>
    </row>
    <row r="3" spans="1:6" s="5" customFormat="1" ht="9.9499999999999993" customHeight="1" x14ac:dyDescent="0.2">
      <c r="A3" s="11"/>
      <c r="B3" s="16" t="s">
        <v>8</v>
      </c>
      <c r="C3" s="16" t="s">
        <v>8</v>
      </c>
      <c r="D3" s="16" t="s">
        <v>8</v>
      </c>
    </row>
    <row r="4" spans="1:6" ht="9.9499999999999993" customHeight="1" x14ac:dyDescent="0.2">
      <c r="A4" s="21" t="s">
        <v>12</v>
      </c>
      <c r="B4" s="48">
        <v>29400000</v>
      </c>
      <c r="C4" s="48">
        <f>SUM(C5:C6)</f>
        <v>29750000</v>
      </c>
      <c r="D4" s="48">
        <f>SUM(D5:D6)</f>
        <v>31040000</v>
      </c>
      <c r="E4" s="5"/>
      <c r="F4" s="5"/>
    </row>
    <row r="5" spans="1:6" ht="9.9499999999999993" customHeight="1" x14ac:dyDescent="0.2">
      <c r="A5" s="10" t="s">
        <v>13</v>
      </c>
      <c r="B5" s="49">
        <v>21400000</v>
      </c>
      <c r="C5" s="44">
        <v>20700000</v>
      </c>
      <c r="D5" s="43">
        <v>22990000</v>
      </c>
      <c r="E5" s="5"/>
      <c r="F5" s="5"/>
    </row>
    <row r="6" spans="1:6" ht="9.9499999999999993" customHeight="1" x14ac:dyDescent="0.2">
      <c r="A6" s="10" t="s">
        <v>14</v>
      </c>
      <c r="B6" s="49">
        <v>8000000</v>
      </c>
      <c r="C6" s="44">
        <v>9050000</v>
      </c>
      <c r="D6" s="44">
        <v>8050000</v>
      </c>
      <c r="E6" s="5"/>
      <c r="F6" s="5"/>
    </row>
    <row r="7" spans="1:6" ht="9.9499999999999993" customHeight="1" x14ac:dyDescent="0.2">
      <c r="A7" s="21" t="s">
        <v>15</v>
      </c>
      <c r="B7" s="48">
        <v>7219483</v>
      </c>
      <c r="C7" s="48">
        <f>SUM(C8:C10)</f>
        <v>7286545</v>
      </c>
      <c r="D7" s="48">
        <f>SUM(D8:D10)</f>
        <v>7320000</v>
      </c>
      <c r="E7" s="5"/>
      <c r="F7" s="5"/>
    </row>
    <row r="8" spans="1:6" ht="9.9499999999999993" customHeight="1" x14ac:dyDescent="0.2">
      <c r="A8" s="10" t="s">
        <v>16</v>
      </c>
      <c r="B8" s="49">
        <v>5268934</v>
      </c>
      <c r="C8" s="44">
        <v>5325000</v>
      </c>
      <c r="D8" s="43">
        <v>5335000</v>
      </c>
      <c r="E8" s="5"/>
      <c r="F8" s="5"/>
    </row>
    <row r="9" spans="1:6" ht="9.9499999999999993" customHeight="1" x14ac:dyDescent="0.2">
      <c r="A9" s="10" t="s">
        <v>17</v>
      </c>
      <c r="B9" s="49">
        <v>1150000</v>
      </c>
      <c r="C9" s="44">
        <v>1200000</v>
      </c>
      <c r="D9" s="43">
        <v>1200000</v>
      </c>
      <c r="E9" s="5"/>
      <c r="F9" s="5"/>
    </row>
    <row r="10" spans="1:6" ht="9.9499999999999993" customHeight="1" x14ac:dyDescent="0.2">
      <c r="A10" s="10" t="s">
        <v>18</v>
      </c>
      <c r="B10" s="50">
        <v>800549</v>
      </c>
      <c r="C10" s="44">
        <v>761545</v>
      </c>
      <c r="D10" s="43">
        <v>785000</v>
      </c>
      <c r="E10" s="5"/>
      <c r="F10" s="5"/>
    </row>
    <row r="11" spans="1:6" ht="9.9499999999999993" customHeight="1" x14ac:dyDescent="0.2">
      <c r="A11" s="21" t="s">
        <v>19</v>
      </c>
      <c r="B11" s="48">
        <v>7848968</v>
      </c>
      <c r="C11" s="45">
        <f>SUM(C12:C19)</f>
        <v>7835516</v>
      </c>
      <c r="D11" s="45">
        <f>SUM(D12:D19)</f>
        <v>8205000</v>
      </c>
      <c r="E11" s="5"/>
      <c r="F11" s="5"/>
    </row>
    <row r="12" spans="1:6" ht="9.9499999999999993" customHeight="1" x14ac:dyDescent="0.2">
      <c r="A12" s="10" t="s">
        <v>20</v>
      </c>
      <c r="B12" s="49">
        <v>775000</v>
      </c>
      <c r="C12" s="44">
        <v>800000</v>
      </c>
      <c r="D12" s="43">
        <v>800000</v>
      </c>
      <c r="E12" s="5"/>
      <c r="F12" s="5"/>
    </row>
    <row r="13" spans="1:6" ht="9.9499999999999993" customHeight="1" x14ac:dyDescent="0.2">
      <c r="A13" s="10" t="s">
        <v>26</v>
      </c>
      <c r="B13" s="49">
        <v>230000</v>
      </c>
      <c r="C13" s="44">
        <v>250000</v>
      </c>
      <c r="D13" s="43">
        <v>250000</v>
      </c>
      <c r="E13" s="5"/>
      <c r="F13" s="5"/>
    </row>
    <row r="14" spans="1:6" ht="9.9499999999999993" customHeight="1" x14ac:dyDescent="0.2">
      <c r="A14" s="10" t="s">
        <v>21</v>
      </c>
      <c r="B14" s="49">
        <v>2213039</v>
      </c>
      <c r="C14" s="44">
        <v>2086589</v>
      </c>
      <c r="D14" s="43">
        <v>2160000</v>
      </c>
      <c r="E14" s="5"/>
      <c r="F14" s="5"/>
    </row>
    <row r="15" spans="1:6" ht="9.9499999999999993" customHeight="1" x14ac:dyDescent="0.2">
      <c r="A15" s="10" t="s">
        <v>22</v>
      </c>
      <c r="B15" s="49">
        <v>345000</v>
      </c>
      <c r="C15" s="44">
        <v>309500</v>
      </c>
      <c r="D15" s="43">
        <v>325000</v>
      </c>
      <c r="E15" s="5"/>
      <c r="F15" s="5"/>
    </row>
    <row r="16" spans="1:6" ht="9.9499999999999993" customHeight="1" x14ac:dyDescent="0.2">
      <c r="A16" s="10" t="s">
        <v>23</v>
      </c>
      <c r="B16" s="49">
        <v>570000</v>
      </c>
      <c r="C16" s="44">
        <v>570000</v>
      </c>
      <c r="D16" s="43">
        <v>570000</v>
      </c>
      <c r="E16" s="5"/>
      <c r="F16" s="5"/>
    </row>
    <row r="17" spans="1:6" ht="9.9499999999999993" customHeight="1" x14ac:dyDescent="0.2">
      <c r="A17" s="10" t="s">
        <v>24</v>
      </c>
      <c r="B17" s="49">
        <v>480000</v>
      </c>
      <c r="C17" s="44">
        <v>480000</v>
      </c>
      <c r="D17" s="43">
        <v>480000</v>
      </c>
      <c r="E17" s="5"/>
      <c r="F17" s="5"/>
    </row>
    <row r="18" spans="1:6" ht="9.9499999999999993" customHeight="1" x14ac:dyDescent="0.2">
      <c r="A18" s="10" t="s">
        <v>25</v>
      </c>
      <c r="B18" s="49">
        <v>415000</v>
      </c>
      <c r="C18" s="44">
        <v>420000</v>
      </c>
      <c r="D18" s="43">
        <v>420000</v>
      </c>
      <c r="E18" s="5"/>
      <c r="F18" s="5"/>
    </row>
    <row r="19" spans="1:6" ht="9.9499999999999993" customHeight="1" x14ac:dyDescent="0.2">
      <c r="A19" s="10" t="s">
        <v>27</v>
      </c>
      <c r="B19" s="49">
        <v>2820929</v>
      </c>
      <c r="C19" s="44">
        <v>2919427</v>
      </c>
      <c r="D19" s="43">
        <v>3200000</v>
      </c>
      <c r="E19" s="5"/>
      <c r="F19" s="5"/>
    </row>
    <row r="20" spans="1:6" s="32" customFormat="1" ht="9.9499999999999993" customHeight="1" x14ac:dyDescent="0.2">
      <c r="A20" s="40" t="s">
        <v>34</v>
      </c>
      <c r="B20" s="46">
        <v>13124718</v>
      </c>
      <c r="C20" s="46">
        <f>SUM(C21:C28)</f>
        <v>12679278</v>
      </c>
      <c r="D20" s="46">
        <f>SUM(D21:D28)</f>
        <v>12991500</v>
      </c>
      <c r="E20" s="34"/>
      <c r="F20" s="34"/>
    </row>
    <row r="21" spans="1:6" ht="9.9499999999999993" customHeight="1" x14ac:dyDescent="0.2">
      <c r="A21" s="35" t="s">
        <v>28</v>
      </c>
      <c r="B21" s="50">
        <v>287599</v>
      </c>
      <c r="C21" s="44">
        <v>287432</v>
      </c>
      <c r="D21" s="43">
        <v>320000</v>
      </c>
      <c r="E21" s="5"/>
      <c r="F21" s="5"/>
    </row>
    <row r="22" spans="1:6" s="26" customFormat="1" ht="9.9499999999999993" customHeight="1" x14ac:dyDescent="0.2">
      <c r="A22" s="37" t="s">
        <v>30</v>
      </c>
      <c r="B22" s="50">
        <v>0</v>
      </c>
      <c r="C22" s="44">
        <v>6875</v>
      </c>
      <c r="D22" s="43">
        <v>0</v>
      </c>
      <c r="E22" s="27"/>
      <c r="F22" s="27"/>
    </row>
    <row r="23" spans="1:6" ht="9.9499999999999993" customHeight="1" x14ac:dyDescent="0.2">
      <c r="A23" s="28" t="s">
        <v>29</v>
      </c>
      <c r="B23" s="50">
        <v>2830000</v>
      </c>
      <c r="C23" s="44">
        <v>2420000</v>
      </c>
      <c r="D23" s="43">
        <v>2420000</v>
      </c>
      <c r="E23" s="5"/>
      <c r="F23" s="5"/>
    </row>
    <row r="24" spans="1:6" ht="9.9499999999999993" customHeight="1" x14ac:dyDescent="0.2">
      <c r="A24" s="28" t="s">
        <v>7</v>
      </c>
      <c r="B24" s="50">
        <v>4080000</v>
      </c>
      <c r="C24" s="44">
        <v>4080000</v>
      </c>
      <c r="D24" s="43">
        <v>4155000</v>
      </c>
      <c r="E24" s="5"/>
      <c r="F24" s="5"/>
    </row>
    <row r="25" spans="1:6" ht="9.9499999999999993" customHeight="1" x14ac:dyDescent="0.2">
      <c r="A25" s="37" t="s">
        <v>39</v>
      </c>
      <c r="B25" s="50">
        <v>2671500</v>
      </c>
      <c r="C25" s="44">
        <v>2680470</v>
      </c>
      <c r="D25" s="43">
        <v>2640000</v>
      </c>
      <c r="E25" s="5"/>
      <c r="F25" s="5"/>
    </row>
    <row r="26" spans="1:6" ht="9.9499999999999993" customHeight="1" x14ac:dyDescent="0.2">
      <c r="A26" s="30" t="s">
        <v>0</v>
      </c>
      <c r="B26" s="50">
        <v>2993119</v>
      </c>
      <c r="C26" s="44">
        <v>3017001</v>
      </c>
      <c r="D26" s="43">
        <v>3130000</v>
      </c>
      <c r="E26" s="5"/>
      <c r="F26" s="5"/>
    </row>
    <row r="27" spans="1:6" ht="9.9499999999999993" customHeight="1" x14ac:dyDescent="0.2">
      <c r="A27" s="29" t="s">
        <v>1</v>
      </c>
      <c r="B27" s="44">
        <v>262500</v>
      </c>
      <c r="C27" s="44">
        <v>187500</v>
      </c>
      <c r="D27" s="43">
        <v>150000</v>
      </c>
      <c r="E27" s="5"/>
      <c r="F27" s="5"/>
    </row>
    <row r="28" spans="1:6" s="32" customFormat="1" ht="9.9499999999999993" customHeight="1" x14ac:dyDescent="0.2">
      <c r="A28" s="39" t="s">
        <v>38</v>
      </c>
      <c r="B28" s="44">
        <v>0</v>
      </c>
      <c r="C28" s="44">
        <v>0</v>
      </c>
      <c r="D28" s="44">
        <v>176500</v>
      </c>
      <c r="E28" s="34"/>
      <c r="F28" s="34"/>
    </row>
    <row r="29" spans="1:6" s="1" customFormat="1" ht="9.9499999999999993" customHeight="1" x14ac:dyDescent="0.2">
      <c r="A29" s="40" t="s">
        <v>37</v>
      </c>
      <c r="B29" s="47">
        <v>2884840</v>
      </c>
      <c r="C29" s="47">
        <f>SUM(C30:C34)</f>
        <v>3428527</v>
      </c>
      <c r="D29" s="47">
        <f>SUM(D30:D34)</f>
        <v>4478500</v>
      </c>
      <c r="E29" s="6"/>
      <c r="F29" s="6"/>
    </row>
    <row r="30" spans="1:6" s="3" customFormat="1" ht="9.9499999999999993" customHeight="1" x14ac:dyDescent="0.2">
      <c r="A30" s="28" t="s">
        <v>2</v>
      </c>
      <c r="B30" s="49">
        <v>1963521</v>
      </c>
      <c r="C30" s="44">
        <v>2527378</v>
      </c>
      <c r="D30" s="43">
        <v>3437500</v>
      </c>
      <c r="E30" s="8"/>
      <c r="F30" s="8"/>
    </row>
    <row r="31" spans="1:6" s="3" customFormat="1" ht="9.9499999999999993" customHeight="1" x14ac:dyDescent="0.2">
      <c r="A31" s="28" t="s">
        <v>16</v>
      </c>
      <c r="B31" s="49">
        <v>703742</v>
      </c>
      <c r="C31" s="44">
        <v>700000</v>
      </c>
      <c r="D31" s="43">
        <v>700000</v>
      </c>
      <c r="E31" s="8"/>
      <c r="F31" s="8"/>
    </row>
    <row r="32" spans="1:6" s="3" customFormat="1" ht="9.9499999999999993" customHeight="1" x14ac:dyDescent="0.2">
      <c r="A32" s="28" t="s">
        <v>25</v>
      </c>
      <c r="B32" s="49">
        <v>55000</v>
      </c>
      <c r="C32" s="44">
        <v>60000</v>
      </c>
      <c r="D32" s="43">
        <v>165000</v>
      </c>
      <c r="E32" s="8"/>
      <c r="F32" s="8"/>
    </row>
    <row r="33" spans="1:6" s="3" customFormat="1" ht="9.9499999999999993" customHeight="1" x14ac:dyDescent="0.2">
      <c r="A33" s="10" t="s">
        <v>3</v>
      </c>
      <c r="B33" s="49">
        <v>42577</v>
      </c>
      <c r="C33" s="44">
        <v>41149</v>
      </c>
      <c r="D33" s="43">
        <v>36000</v>
      </c>
      <c r="E33" s="8"/>
      <c r="F33" s="8"/>
    </row>
    <row r="34" spans="1:6" s="3" customFormat="1" ht="9.9499999999999993" customHeight="1" x14ac:dyDescent="0.2">
      <c r="A34" s="10" t="s">
        <v>4</v>
      </c>
      <c r="B34" s="44">
        <v>120000</v>
      </c>
      <c r="C34" s="44">
        <v>100000</v>
      </c>
      <c r="D34" s="43">
        <v>140000</v>
      </c>
      <c r="E34" s="8"/>
      <c r="F34" s="8"/>
    </row>
    <row r="35" spans="1:6" s="2" customFormat="1" ht="9.9499999999999993" customHeight="1" x14ac:dyDescent="0.2">
      <c r="A35" s="40" t="s">
        <v>36</v>
      </c>
      <c r="B35" s="45">
        <v>747184.03</v>
      </c>
      <c r="C35" s="45">
        <v>2032713.75</v>
      </c>
      <c r="D35" s="45">
        <v>1075098</v>
      </c>
      <c r="E35" s="7"/>
      <c r="F35" s="7"/>
    </row>
    <row r="36" spans="1:6" ht="9.9499999999999993" customHeight="1" x14ac:dyDescent="0.2">
      <c r="A36" s="20" t="s">
        <v>9</v>
      </c>
      <c r="B36" s="51">
        <v>61225193.030000001</v>
      </c>
      <c r="C36" s="51">
        <f>C4+C7+C11+C20+C29+C35</f>
        <v>63012579.75</v>
      </c>
      <c r="D36" s="51">
        <f>D4+D7+D11+D20+D29+D35</f>
        <v>65110098</v>
      </c>
      <c r="E36" s="5"/>
      <c r="F36" s="5"/>
    </row>
    <row r="37" spans="1:6" ht="9.9499999999999993" customHeight="1" x14ac:dyDescent="0.2">
      <c r="A37" s="9"/>
      <c r="B37" s="25"/>
      <c r="C37" s="24"/>
      <c r="D37" s="23"/>
      <c r="E37" s="5"/>
      <c r="F37" s="5"/>
    </row>
    <row r="38" spans="1:6" ht="9.9499999999999993" customHeight="1" x14ac:dyDescent="0.2">
      <c r="A38" s="12" t="s">
        <v>6</v>
      </c>
      <c r="B38" s="25"/>
      <c r="C38" s="24"/>
      <c r="D38" s="23"/>
      <c r="E38" s="5"/>
      <c r="F38" s="5"/>
    </row>
    <row r="39" spans="1:6" ht="9.9499999999999993" customHeight="1" x14ac:dyDescent="0.2">
      <c r="A39" s="38" t="s">
        <v>41</v>
      </c>
      <c r="B39" s="17"/>
      <c r="C39" s="4"/>
      <c r="E39" s="5"/>
      <c r="F39" s="5"/>
    </row>
    <row r="40" spans="1:6" ht="9.9499999999999993" customHeight="1" x14ac:dyDescent="0.2">
      <c r="A40" s="31" t="s">
        <v>35</v>
      </c>
      <c r="B40" s="17"/>
      <c r="C40" s="4"/>
      <c r="E40" s="5"/>
      <c r="F40" s="5"/>
    </row>
    <row r="41" spans="1:6" s="32" customFormat="1" ht="9.9499999999999993" customHeight="1" x14ac:dyDescent="0.2">
      <c r="A41" s="38" t="s">
        <v>40</v>
      </c>
      <c r="B41" s="36"/>
      <c r="C41" s="33"/>
      <c r="E41" s="34"/>
      <c r="F41" s="34"/>
    </row>
    <row r="42" spans="1:6" ht="9.9499999999999993" customHeight="1" x14ac:dyDescent="0.2">
      <c r="A42" s="13" t="s">
        <v>5</v>
      </c>
      <c r="B42" s="18"/>
      <c r="C42" s="4"/>
    </row>
    <row r="43" spans="1:6" x14ac:dyDescent="0.2">
      <c r="A43" s="4"/>
      <c r="B43" s="18"/>
      <c r="C43" s="4"/>
    </row>
    <row r="44" spans="1:6" x14ac:dyDescent="0.2">
      <c r="A44" s="41"/>
      <c r="B44" s="18"/>
      <c r="C44" s="4"/>
    </row>
    <row r="45" spans="1:6" x14ac:dyDescent="0.2">
      <c r="A45" s="41"/>
    </row>
    <row r="46" spans="1:6" x14ac:dyDescent="0.2">
      <c r="A46" s="41"/>
    </row>
    <row r="47" spans="1:6" x14ac:dyDescent="0.2">
      <c r="A47" s="42"/>
    </row>
    <row r="48" spans="1:6" x14ac:dyDescent="0.2">
      <c r="A48" s="42"/>
    </row>
  </sheetData>
  <mergeCells count="1">
    <mergeCell ref="A1:B1"/>
  </mergeCells>
  <phoneticPr fontId="0" type="noConversion"/>
  <pageMargins left="0.78740157499999996" right="0.78740157499999996" top="0.984251969" bottom="0.984251969" header="0.4921259845" footer="0.4921259845"/>
  <pageSetup paperSize="9" scale="97" orientation="portrait" r:id="rId1"/>
  <headerFooter alignWithMargins="0">
    <oddFooter>&amp;L&amp;F&amp;C&amp;A&amp;R&amp;D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7_produktion_absatz_tabellenanhang_tab26_f"/>
    <f:field ref="objsubject" par="" edit="true" text=""/>
    <f:field ref="objcreatedby" par="" text="Rossi, Alessandro, BLW"/>
    <f:field ref="objcreatedat" par="" text="16.03.2017 14:53:32"/>
    <f:field ref="objchangedby" par="" text="von Allmen, Fritz, BLW"/>
    <f:field ref="objmodifiedat" par="" text="26.10.2017 15:59:57"/>
    <f:field ref="doc_FSCFOLIO_1_1001_FieldDocumentNumber" par="" text=""/>
    <f:field ref="doc_FSCFOLIO_1_1001_FieldSubject" par="" edit="true" text=""/>
    <f:field ref="FSCFOLIO_1_1001_FieldCurrentUser" par="" text="BLW Fritz von Allmen"/>
    <f:field ref="CCAPRECONFIG_15_1001_Objektname" par="" edit="true" text="ab17_produktion_absatz_tabellenanhang_tab26_f"/>
    <f:field ref="CHPRECONFIG_1_1001_Objektname" par="" edit="true" text="ab17_produktion_absatz_tabellenanhang_tab26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Tab26</vt:lpstr>
      <vt:lpstr>'Tab26'!Druckbereich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Sektion Informatik</dc:creator>
  <cp:lastModifiedBy>von Allmen Fritz BLW</cp:lastModifiedBy>
  <cp:lastPrinted>2014-05-20T05:41:34Z</cp:lastPrinted>
  <dcterms:created xsi:type="dcterms:W3CDTF">2001-04-17T09:20:45Z</dcterms:created>
  <dcterms:modified xsi:type="dcterms:W3CDTF">2017-10-26T13:59:56Z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COOSYSTEM@1.1:Container" pid="2" fmtid="{D5CDD505-2E9C-101B-9397-08002B2CF9AE}">
    <vt:lpwstr>COO.2101.101.4.936072</vt:lpwstr>
  </property>
  <property name="FSC#COOELAK@1.1001:Subject" pid="3" fmtid="{D5CDD505-2E9C-101B-9397-08002B2CF9AE}">
    <vt:lpwstr/>
  </property>
  <property name="FSC#COOELAK@1.1001:FileReference" pid="4" fmtid="{D5CDD505-2E9C-101B-9397-08002B2CF9AE}">
    <vt:lpwstr>032.1-00003</vt:lpwstr>
  </property>
  <property name="FSC#COOELAK@1.1001:FileRefYear" pid="5" fmtid="{D5CDD505-2E9C-101B-9397-08002B2CF9AE}">
    <vt:lpwstr>2016</vt:lpwstr>
  </property>
  <property name="FSC#COOELAK@1.1001:FileRefOrdinal" pid="6" fmtid="{D5CDD505-2E9C-101B-9397-08002B2CF9AE}">
    <vt:lpwstr>3</vt:lpwstr>
  </property>
  <property name="FSC#COOELAK@1.1001:FileRefOU" pid="7" fmtid="{D5CDD505-2E9C-101B-9397-08002B2CF9AE}">
    <vt:lpwstr>SGV / BLW</vt:lpwstr>
  </property>
  <property name="FSC#COOELAK@1.1001:Organization" pid="8" fmtid="{D5CDD505-2E9C-101B-9397-08002B2CF9AE}">
    <vt:lpwstr/>
  </property>
  <property name="FSC#COOELAK@1.1001:Owner" pid="9" fmtid="{D5CDD505-2E9C-101B-9397-08002B2CF9AE}">
    <vt:lpwstr>Rossi Alessandro, BLW</vt:lpwstr>
  </property>
  <property name="FSC#COOELAK@1.1001:OwnerExtension" pid="10" fmtid="{D5CDD505-2E9C-101B-9397-08002B2CF9AE}">
    <vt:lpwstr>+41 58 463 94 85</vt:lpwstr>
  </property>
  <property name="FSC#COOELAK@1.1001:OwnerFaxExtension" pid="11" fmtid="{D5CDD505-2E9C-101B-9397-08002B2CF9AE}">
    <vt:lpwstr>+41 58 462 26 34</vt:lpwstr>
  </property>
  <property name="FSC#COOELAK@1.1001:DispatchedBy" pid="12" fmtid="{D5CDD505-2E9C-101B-9397-08002B2CF9AE}">
    <vt:lpwstr/>
  </property>
  <property name="FSC#COOELAK@1.1001:DispatchedAt" pid="13" fmtid="{D5CDD505-2E9C-101B-9397-08002B2CF9AE}">
    <vt:lpwstr/>
  </property>
  <property name="FSC#COOELAK@1.1001:ApprovedBy" pid="14" fmtid="{D5CDD505-2E9C-101B-9397-08002B2CF9AE}">
    <vt:lpwstr/>
  </property>
  <property name="FSC#COOELAK@1.1001:ApprovedAt" pid="15" fmtid="{D5CDD505-2E9C-101B-9397-08002B2CF9AE}">
    <vt:lpwstr/>
  </property>
  <property name="FSC#COOELAK@1.1001:Department" pid="16" fmtid="{D5CDD505-2E9C-101B-9397-08002B2CF9AE}">
    <vt:lpwstr>Kommunikation und Sprachdienste (FBKSD / BLW)</vt:lpwstr>
  </property>
  <property name="FSC#COOELAK@1.1001:CreatedAt" pid="17" fmtid="{D5CDD505-2E9C-101B-9397-08002B2CF9AE}">
    <vt:lpwstr>16.03.2017</vt:lpwstr>
  </property>
  <property name="FSC#COOELAK@1.1001:OU" pid="18" fmtid="{D5CDD505-2E9C-101B-9397-08002B2CF9AE}">
    <vt:lpwstr>Kommunikation und Sprachdienste (FBKSD / BLW)</vt:lpwstr>
  </property>
  <property name="FSC#COOELAK@1.1001:Priority" pid="19" fmtid="{D5CDD505-2E9C-101B-9397-08002B2CF9AE}">
    <vt:lpwstr> ()</vt:lpwstr>
  </property>
  <property name="FSC#COOELAK@1.1001:ObjBarCode" pid="20" fmtid="{D5CDD505-2E9C-101B-9397-08002B2CF9AE}">
    <vt:lpwstr>*COO.2101.101.4.936072*</vt:lpwstr>
  </property>
  <property name="FSC#COOELAK@1.1001:RefBarCode" pid="21" fmtid="{D5CDD505-2E9C-101B-9397-08002B2CF9AE}">
    <vt:lpwstr>*COO.2101.101.4.860299*</vt:lpwstr>
  </property>
  <property name="FSC#COOELAK@1.1001:FileRefBarCode" pid="22" fmtid="{D5CDD505-2E9C-101B-9397-08002B2CF9AE}">
    <vt:lpwstr>*032.1-00003*</vt:lpwstr>
  </property>
  <property name="FSC#COOELAK@1.1001:ExternalRef" pid="23" fmtid="{D5CDD505-2E9C-101B-9397-08002B2CF9AE}">
    <vt:lpwstr/>
  </property>
  <property name="FSC#EVDCFG@15.1400:FileResponsible" pid="24" fmtid="{D5CDD505-2E9C-101B-9397-08002B2CF9AE}">
    <vt:lpwstr>Monique Bühlmann</vt:lpwstr>
  </property>
  <property name="FSC#EVDCFG@15.1400:FileRespOrg" pid="25" fmtid="{D5CDD505-2E9C-101B-9397-08002B2CF9AE}">
    <vt:lpwstr>Kommunikation und Sprachdienste</vt:lpwstr>
  </property>
  <property name="FSC#EVDCFG@15.1400:SalutationGerman" pid="26" fmtid="{D5CDD505-2E9C-101B-9397-08002B2CF9AE}">
    <vt:lpwstr>Fachbereich Kommunikation und Sprachdienste</vt:lpwstr>
  </property>
  <property name="FSC#EVDCFG@15.1400:SalutationEnglish" pid="27" fmtid="{D5CDD505-2E9C-101B-9397-08002B2CF9AE}">
    <vt:lpwstr>Communication Unit</vt:lpwstr>
  </property>
  <property name="FSC#EVDCFG@15.1400:SalutationFrench" pid="28" fmtid="{D5CDD505-2E9C-101B-9397-08002B2CF9AE}">
    <vt:lpwstr>Secteur Communication</vt:lpwstr>
  </property>
  <property name="FSC#EVDCFG@15.1400:SalutationItalian" pid="29" fmtid="{D5CDD505-2E9C-101B-9397-08002B2CF9AE}">
    <vt:lpwstr>Settore Comunicazione</vt:lpwstr>
  </property>
  <property name="FSC#EVDCFG@15.1400:FileRespTel" pid="30" fmtid="{D5CDD505-2E9C-101B-9397-08002B2CF9AE}">
    <vt:lpwstr>+41 58 462 59 38</vt:lpwstr>
  </property>
  <property name="FSC#EVDCFG@15.1400:FileRespEmail" pid="31" fmtid="{D5CDD505-2E9C-101B-9397-08002B2CF9AE}">
    <vt:lpwstr>monique.buehlmann@blw.admin.ch</vt:lpwstr>
  </property>
  <property name="FSC#EVDCFG@15.1400:DocumentID" pid="32" fmtid="{D5CDD505-2E9C-101B-9397-08002B2CF9AE}">
    <vt:lpwstr/>
  </property>
  <property name="FSC#EVDCFG@15.1400:Subject" pid="33" fmtid="{D5CDD505-2E9C-101B-9397-08002B2CF9AE}">
    <vt:lpwstr/>
  </property>
  <property name="FSC#EVDCFG@15.1400:Title" pid="34" fmtid="{D5CDD505-2E9C-101B-9397-08002B2CF9AE}">
    <vt:lpwstr>ab17_x005f_produktion_x005f_absatz_x005f_tabellenanhang_x005f_tab26_x005f_f</vt:lpwstr>
  </property>
  <property name="FSC#EVDCFG@15.1400:Dossierref" pid="35" fmtid="{D5CDD505-2E9C-101B-9397-08002B2CF9AE}">
    <vt:lpwstr>032.1-00003</vt:lpwstr>
  </property>
  <property name="FSC#EVDCFG@15.1400:OutAttachElectr" pid="36" fmtid="{D5CDD505-2E9C-101B-9397-08002B2CF9AE}">
    <vt:lpwstr/>
  </property>
  <property name="FSC#EVDCFG@15.1400:OutAttachPhysic" pid="37" fmtid="{D5CDD505-2E9C-101B-9397-08002B2CF9AE}">
    <vt:lpwstr/>
  </property>
  <property name="FSC#EVDCFG@15.1400:FileRespFax" pid="38" fmtid="{D5CDD505-2E9C-101B-9397-08002B2CF9AE}">
    <vt:lpwstr>+41 58 462 26 34</vt:lpwstr>
  </property>
  <property name="FSC#EVDCFG@15.1400:FileRespshortsign" pid="39" fmtid="{D5CDD505-2E9C-101B-9397-08002B2CF9AE}">
    <vt:lpwstr>bln</vt:lpwstr>
  </property>
  <property name="FSC#EVDCFG@15.1400:FileRespHome" pid="40" fmtid="{D5CDD505-2E9C-101B-9397-08002B2CF9AE}">
    <vt:lpwstr>Bern</vt:lpwstr>
  </property>
  <property name="FSC#EVDCFG@15.1400:FileRespStreet" pid="41" fmtid="{D5CDD505-2E9C-101B-9397-08002B2CF9AE}">
    <vt:lpwstr>Mattenhofstrasse 5</vt:lpwstr>
  </property>
  <property name="FSC#EVDCFG@15.1400:FileRespZipCode" pid="42" fmtid="{D5CDD505-2E9C-101B-9397-08002B2CF9AE}">
    <vt:lpwstr>3003</vt:lpwstr>
  </property>
  <property name="FSC#EVDCFG@15.1400:DossierBarCode" pid="43" fmtid="{D5CDD505-2E9C-101B-9397-08002B2CF9AE}">
    <vt:lpwstr/>
  </property>
  <property name="FSC#EVDCFG@15.1400:SubDossierBarCode" pid="44" fmtid="{D5CDD505-2E9C-101B-9397-08002B2CF9AE}">
    <vt:lpwstr/>
  </property>
  <property name="FSC#EVDCFG@15.1400:FileRespOrgHome" pid="45" fmtid="{D5CDD505-2E9C-101B-9397-08002B2CF9AE}">
    <vt:lpwstr/>
  </property>
  <property name="FSC#EVDCFG@15.1400:FileRespOrgStreet" pid="46" fmtid="{D5CDD505-2E9C-101B-9397-08002B2CF9AE}">
    <vt:lpwstr/>
  </property>
  <property name="FSC#EVDCFG@15.1400:FileRespOrgZipCode" pid="47" fmtid="{D5CDD505-2E9C-101B-9397-08002B2CF9AE}">
    <vt:lpwstr/>
  </property>
  <property name="FSC#EVDCFG@15.1400:UserFunction" pid="48" fmtid="{D5CDD505-2E9C-101B-9397-08002B2CF9AE}">
    <vt:lpwstr>Sekretariat - DBPRR / BLW</vt:lpwstr>
  </property>
  <property name="FSC#EVDCFG@15.1400:SignAcceptedDraft1" pid="49" fmtid="{D5CDD505-2E9C-101B-9397-08002B2CF9AE}">
    <vt:lpwstr/>
  </property>
  <property name="FSC#EVDCFG@15.1400:SignAcceptedDraft2" pid="50" fmtid="{D5CDD505-2E9C-101B-9397-08002B2CF9AE}">
    <vt:lpwstr/>
  </property>
  <property name="FSC#EVDCFG@15.1400:SignApproved1" pid="51" fmtid="{D5CDD505-2E9C-101B-9397-08002B2CF9AE}">
    <vt:lpwstr/>
  </property>
  <property name="FSC#EVDCFG@15.1400:SignApproved2" pid="52" fmtid="{D5CDD505-2E9C-101B-9397-08002B2CF9AE}">
    <vt:lpwstr/>
  </property>
  <property name="FSC#EVDCFG@15.1400:SignAcceptedDraft1FR" pid="53" fmtid="{D5CDD505-2E9C-101B-9397-08002B2CF9AE}">
    <vt:lpwstr/>
  </property>
  <property name="FSC#EVDCFG@15.1400:SignAcceptedDraft2FR" pid="54" fmtid="{D5CDD505-2E9C-101B-9397-08002B2CF9AE}">
    <vt:lpwstr/>
  </property>
  <property name="FSC#EVDCFG@15.1400:SignApproved1FR" pid="55" fmtid="{D5CDD505-2E9C-101B-9397-08002B2CF9AE}">
    <vt:lpwstr/>
  </property>
  <property name="FSC#EVDCFG@15.1400:SignApproved2FR" pid="56" fmtid="{D5CDD505-2E9C-101B-9397-08002B2CF9AE}">
    <vt:lpwstr/>
  </property>
  <property name="FSC#EVDCFG@15.1400:SalutationEnglishUser" pid="57" fmtid="{D5CDD505-2E9C-101B-9397-08002B2CF9AE}">
    <vt:lpwstr/>
  </property>
  <property name="FSC#EVDCFG@15.1400:SalutationFrenchUser" pid="58" fmtid="{D5CDD505-2E9C-101B-9397-08002B2CF9AE}">
    <vt:lpwstr/>
  </property>
  <property name="FSC#EVDCFG@15.1400:SalutationGermanUser" pid="59" fmtid="{D5CDD505-2E9C-101B-9397-08002B2CF9AE}">
    <vt:lpwstr/>
  </property>
  <property name="FSC#EVDCFG@15.1400:SalutationItalianUser" pid="60" fmtid="{D5CDD505-2E9C-101B-9397-08002B2CF9AE}">
    <vt:lpwstr/>
  </property>
  <property name="FSC#EVDCFG@15.1400:PositionNumber" pid="61" fmtid="{D5CDD505-2E9C-101B-9397-08002B2CF9AE}">
    <vt:lpwstr/>
  </property>
  <property name="FSC#COOELAK@1.1001:IncomingNumber" pid="62" fmtid="{D5CDD505-2E9C-101B-9397-08002B2CF9AE}">
    <vt:lpwstr/>
  </property>
  <property name="FSC#COOELAK@1.1001:IncomingSubject" pid="63" fmtid="{D5CDD505-2E9C-101B-9397-08002B2CF9AE}">
    <vt:lpwstr/>
  </property>
  <property name="FSC#COOELAK@1.1001:ProcessResponsible" pid="64" fmtid="{D5CDD505-2E9C-101B-9397-08002B2CF9AE}">
    <vt:lpwstr>Bühlmann Monique, BLW</vt:lpwstr>
  </property>
  <property name="FSC#COOELAK@1.1001:ProcessResponsiblePhone" pid="65" fmtid="{D5CDD505-2E9C-101B-9397-08002B2CF9AE}">
    <vt:lpwstr>+41 58 462 59 38</vt:lpwstr>
  </property>
  <property name="FSC#COOELAK@1.1001:ProcessResponsibleMail" pid="66" fmtid="{D5CDD505-2E9C-101B-9397-08002B2CF9AE}">
    <vt:lpwstr>monique.buehlmann@blw.admin.ch</vt:lpwstr>
  </property>
  <property name="FSC#COOELAK@1.1001:ProcessResponsibleFax" pid="67" fmtid="{D5CDD505-2E9C-101B-9397-08002B2CF9AE}">
    <vt:lpwstr>+41 58 462 26 34</vt:lpwstr>
  </property>
  <property name="FSC#COOELAK@1.1001:ApproverFirstName" pid="68" fmtid="{D5CDD505-2E9C-101B-9397-08002B2CF9AE}">
    <vt:lpwstr/>
  </property>
  <property name="FSC#COOELAK@1.1001:ApproverSurName" pid="69" fmtid="{D5CDD505-2E9C-101B-9397-08002B2CF9AE}">
    <vt:lpwstr/>
  </property>
  <property name="FSC#COOELAK@1.1001:ApproverTitle" pid="70" fmtid="{D5CDD505-2E9C-101B-9397-08002B2CF9AE}">
    <vt:lpwstr/>
  </property>
  <property name="FSC#COOELAK@1.1001:ExternalDate" pid="71" fmtid="{D5CDD505-2E9C-101B-9397-08002B2CF9AE}">
    <vt:lpwstr/>
  </property>
  <property name="FSC#COOELAK@1.1001:SettlementApprovedAt" pid="72" fmtid="{D5CDD505-2E9C-101B-9397-08002B2CF9AE}">
    <vt:lpwstr/>
  </property>
  <property name="FSC#COOELAK@1.1001:BaseNumber" pid="73" fmtid="{D5CDD505-2E9C-101B-9397-08002B2CF9AE}">
    <vt:lpwstr>032.1</vt:lpwstr>
  </property>
  <property name="FSC#ELAKGOV@1.1001:PersonalSubjGender" pid="74" fmtid="{D5CDD505-2E9C-101B-9397-08002B2CF9AE}">
    <vt:lpwstr/>
  </property>
  <property name="FSC#ELAKGOV@1.1001:PersonalSubjFirstName" pid="75" fmtid="{D5CDD505-2E9C-101B-9397-08002B2CF9AE}">
    <vt:lpwstr/>
  </property>
  <property name="FSC#ELAKGOV@1.1001:PersonalSubjSurName" pid="76" fmtid="{D5CDD505-2E9C-101B-9397-08002B2CF9AE}">
    <vt:lpwstr/>
  </property>
  <property name="FSC#ELAKGOV@1.1001:PersonalSubjSalutation" pid="77" fmtid="{D5CDD505-2E9C-101B-9397-08002B2CF9AE}">
    <vt:lpwstr/>
  </property>
  <property name="FSC#ELAKGOV@1.1001:PersonalSubjAddress" pid="78" fmtid="{D5CDD505-2E9C-101B-9397-08002B2CF9AE}">
    <vt:lpwstr/>
  </property>
  <property name="FSC#EVDCFG@15.1400:FileRespOrgShortname" pid="79" fmtid="{D5CDD505-2E9C-101B-9397-08002B2CF9AE}">
    <vt:lpwstr>FBKSD / BLW</vt:lpwstr>
  </property>
  <property name="FSC#EVDCFG@15.1400:UserInCharge" pid="80" fmtid="{D5CDD505-2E9C-101B-9397-08002B2CF9AE}">
    <vt:lpwstr/>
  </property>
  <property name="FSC#COOELAK@1.1001:CurrentUserRolePos" pid="81" fmtid="{D5CDD505-2E9C-101B-9397-08002B2CF9AE}">
    <vt:lpwstr>Sachbearbeiter/in</vt:lpwstr>
  </property>
  <property name="FSC#COOELAK@1.1001:CurrentUserEmail" pid="82" fmtid="{D5CDD505-2E9C-101B-9397-08002B2CF9AE}">
    <vt:lpwstr>fritz.vonallmen@blw.admin.ch</vt:lpwstr>
  </property>
  <property name="FSC#EVDCFG@15.1400:ActualVersionNumber" pid="83" fmtid="{D5CDD505-2E9C-101B-9397-08002B2CF9AE}">
    <vt:lpwstr>6</vt:lpwstr>
  </property>
  <property name="FSC#EVDCFG@15.1400:ActualVersionCreatedAt" pid="84" fmtid="{D5CDD505-2E9C-101B-9397-08002B2CF9AE}">
    <vt:lpwstr>2017-10-26T15:55:41</vt:lpwstr>
  </property>
  <property name="FSC#EVDCFG@15.1400:ResponsibleBureau_DE" pid="85" fmtid="{D5CDD505-2E9C-101B-9397-08002B2CF9AE}">
    <vt:lpwstr>Bundesamt für Landwirtschaft BLW</vt:lpwstr>
  </property>
  <property name="FSC#EVDCFG@15.1400:ResponsibleBureau_EN" pid="86" fmtid="{D5CDD505-2E9C-101B-9397-08002B2CF9AE}">
    <vt:lpwstr>Federal Office for Agriculture FOAG</vt:lpwstr>
  </property>
  <property name="FSC#EVDCFG@15.1400:ResponsibleBureau_FR" pid="87" fmtid="{D5CDD505-2E9C-101B-9397-08002B2CF9AE}">
    <vt:lpwstr>Office fédéral de l'agriculture OFAG</vt:lpwstr>
  </property>
  <property name="FSC#EVDCFG@15.1400:ResponsibleBureau_IT" pid="88" fmtid="{D5CDD505-2E9C-101B-9397-08002B2CF9AE}">
    <vt:lpwstr>Ufficio federale dell'agricoltura UFAG</vt:lpwstr>
  </property>
  <property name="FSC#EVDCFG@15.1400:UserInChargeUserTitle" pid="89" fmtid="{D5CDD505-2E9C-101B-9397-08002B2CF9AE}">
    <vt:lpwstr/>
  </property>
  <property name="FSC#EVDCFG@15.1400:UserInChargeUserName" pid="90" fmtid="{D5CDD505-2E9C-101B-9397-08002B2CF9AE}">
    <vt:lpwstr>Bühlmann</vt:lpwstr>
  </property>
  <property name="FSC#EVDCFG@15.1400:UserInChargeUserFirstname" pid="91" fmtid="{D5CDD505-2E9C-101B-9397-08002B2CF9AE}">
    <vt:lpwstr/>
  </property>
  <property name="FSC#EVDCFG@15.1400:UserInChargeUserEnvSalutationDE" pid="92" fmtid="{D5CDD505-2E9C-101B-9397-08002B2CF9AE}">
    <vt:lpwstr/>
  </property>
  <property name="FSC#EVDCFG@15.1400:UserInChargeUserEnvSalutationEN" pid="93" fmtid="{D5CDD505-2E9C-101B-9397-08002B2CF9AE}">
    <vt:lpwstr/>
  </property>
  <property name="FSC#EVDCFG@15.1400:UserInChargeUserEnvSalutationFR" pid="94" fmtid="{D5CDD505-2E9C-101B-9397-08002B2CF9AE}">
    <vt:lpwstr/>
  </property>
  <property name="FSC#EVDCFG@15.1400:UserInChargeUserEnvSalutationIT" pid="95" fmtid="{D5CDD505-2E9C-101B-9397-08002B2CF9AE}">
    <vt:lpwstr/>
  </property>
  <property name="FSC#EVDCFG@15.1400:FilerespUserPersonTitle" pid="96" fmtid="{D5CDD505-2E9C-101B-9397-08002B2CF9AE}">
    <vt:lpwstr>BLW</vt:lpwstr>
  </property>
  <property name="FSC#EVDCFG@15.1400:Address" pid="97" fmtid="{D5CDD505-2E9C-101B-9397-08002B2CF9AE}">
    <vt:lpwstr/>
  </property>
  <property name="FSC#EVDCFG@15.1400:ResponsibleEditorFirstname" pid="98" fmtid="{D5CDD505-2E9C-101B-9397-08002B2CF9AE}">
    <vt:lpwstr>Monique</vt:lpwstr>
  </property>
  <property name="FSC#EVDCFG@15.1400:ResponsibleEditorSurname" pid="99" fmtid="{D5CDD505-2E9C-101B-9397-08002B2CF9AE}">
    <vt:lpwstr>Bühlmann</vt:lpwstr>
  </property>
  <property name="FSC#EVDCFG@15.1400:GroupTitle" pid="100" fmtid="{D5CDD505-2E9C-101B-9397-08002B2CF9AE}">
    <vt:lpwstr>Kommunikation und Sprachdienste</vt:lpwstr>
  </property>
  <property name="FSC#ATSTATECFG@1.1001:Office" pid="101" fmtid="{D5CDD505-2E9C-101B-9397-08002B2CF9AE}">
    <vt:lpwstr/>
  </property>
  <property name="FSC#ATSTATECFG@1.1001:Agent" pid="102" fmtid="{D5CDD505-2E9C-101B-9397-08002B2CF9AE}">
    <vt:lpwstr>BLW Monique Bühlmann</vt:lpwstr>
  </property>
  <property name="FSC#ATSTATECFG@1.1001:AgentPhone" pid="103" fmtid="{D5CDD505-2E9C-101B-9397-08002B2CF9AE}">
    <vt:lpwstr>+41 58 462 59 38</vt:lpwstr>
  </property>
  <property name="FSC#ATSTATECFG@1.1001:DepartmentFax" pid="104" fmtid="{D5CDD505-2E9C-101B-9397-08002B2CF9AE}">
    <vt:lpwstr/>
  </property>
  <property name="FSC#ATSTATECFG@1.1001:DepartmentEmail" pid="105" fmtid="{D5CDD505-2E9C-101B-9397-08002B2CF9AE}">
    <vt:lpwstr/>
  </property>
  <property name="FSC#ATSTATECFG@1.1001:SubfileDate" pid="106" fmtid="{D5CDD505-2E9C-101B-9397-08002B2CF9AE}">
    <vt:lpwstr/>
  </property>
  <property name="FSC#ATSTATECFG@1.1001:SubfileSubject" pid="107" fmtid="{D5CDD505-2E9C-101B-9397-08002B2CF9AE}">
    <vt:lpwstr/>
  </property>
  <property name="FSC#ATSTATECFG@1.1001:DepartmentZipCode" pid="108" fmtid="{D5CDD505-2E9C-101B-9397-08002B2CF9AE}">
    <vt:lpwstr/>
  </property>
  <property name="FSC#ATSTATECFG@1.1001:DepartmentCountry" pid="109" fmtid="{D5CDD505-2E9C-101B-9397-08002B2CF9AE}">
    <vt:lpwstr/>
  </property>
  <property name="FSC#ATSTATECFG@1.1001:DepartmentCity" pid="110" fmtid="{D5CDD505-2E9C-101B-9397-08002B2CF9AE}">
    <vt:lpwstr/>
  </property>
  <property name="FSC#ATSTATECFG@1.1001:DepartmentStreet" pid="111" fmtid="{D5CDD505-2E9C-101B-9397-08002B2CF9AE}">
    <vt:lpwstr/>
  </property>
  <property name="FSC#ATSTATECFG@1.1001:DepartmentDVR" pid="112" fmtid="{D5CDD505-2E9C-101B-9397-08002B2CF9AE}">
    <vt:lpwstr/>
  </property>
  <property name="FSC#ATSTATECFG@1.1001:DepartmentUID" pid="113" fmtid="{D5CDD505-2E9C-101B-9397-08002B2CF9AE}">
    <vt:lpwstr/>
  </property>
  <property name="FSC#ATSTATECFG@1.1001:SubfileReference" pid="114" fmtid="{D5CDD505-2E9C-101B-9397-08002B2CF9AE}">
    <vt:lpwstr>032.1-00003/00006/00001/00002</vt:lpwstr>
  </property>
  <property name="FSC#ATSTATECFG@1.1001:Clause" pid="115" fmtid="{D5CDD505-2E9C-101B-9397-08002B2CF9AE}">
    <vt:lpwstr/>
  </property>
  <property name="FSC#ATSTATECFG@1.1001:ApprovedSignature" pid="116" fmtid="{D5CDD505-2E9C-101B-9397-08002B2CF9AE}">
    <vt:lpwstr/>
  </property>
  <property name="FSC#ATSTATECFG@1.1001:BankAccount" pid="117" fmtid="{D5CDD505-2E9C-101B-9397-08002B2CF9AE}">
    <vt:lpwstr/>
  </property>
  <property name="FSC#ATSTATECFG@1.1001:BankAccountOwner" pid="118" fmtid="{D5CDD505-2E9C-101B-9397-08002B2CF9AE}">
    <vt:lpwstr/>
  </property>
  <property name="FSC#ATSTATECFG@1.1001:BankInstitute" pid="119" fmtid="{D5CDD505-2E9C-101B-9397-08002B2CF9AE}">
    <vt:lpwstr/>
  </property>
  <property name="FSC#ATSTATECFG@1.1001:BankAccountID" pid="120" fmtid="{D5CDD505-2E9C-101B-9397-08002B2CF9AE}">
    <vt:lpwstr/>
  </property>
  <property name="FSC#ATSTATECFG@1.1001:BankAccountIBAN" pid="121" fmtid="{D5CDD505-2E9C-101B-9397-08002B2CF9AE}">
    <vt:lpwstr/>
  </property>
  <property name="FSC#ATSTATECFG@1.1001:BankAccountBIC" pid="122" fmtid="{D5CDD505-2E9C-101B-9397-08002B2CF9AE}">
    <vt:lpwstr/>
  </property>
  <property name="FSC#ATSTATECFG@1.1001:BankName" pid="123" fmtid="{D5CDD505-2E9C-101B-9397-08002B2CF9AE}">
    <vt:lpwstr/>
  </property>
  <property name="FSC#CCAPRECONFIG@15.1001:AddrAnrede" pid="124" fmtid="{D5CDD505-2E9C-101B-9397-08002B2CF9AE}">
    <vt:lpwstr/>
  </property>
  <property name="FSC#CCAPRECONFIG@15.1001:AddrTitel" pid="125" fmtid="{D5CDD505-2E9C-101B-9397-08002B2CF9AE}">
    <vt:lpwstr/>
  </property>
  <property name="FSC#CCAPRECONFIG@15.1001:AddrNachgestellter_Titel" pid="126" fmtid="{D5CDD505-2E9C-101B-9397-08002B2CF9AE}">
    <vt:lpwstr/>
  </property>
  <property name="FSC#CCAPRECONFIG@15.1001:AddrVorname" pid="127" fmtid="{D5CDD505-2E9C-101B-9397-08002B2CF9AE}">
    <vt:lpwstr/>
  </property>
  <property name="FSC#CCAPRECONFIG@15.1001:AddrNachname" pid="128" fmtid="{D5CDD505-2E9C-101B-9397-08002B2CF9AE}">
    <vt:lpwstr/>
  </property>
  <property name="FSC#CCAPRECONFIG@15.1001:AddrzH" pid="129" fmtid="{D5CDD505-2E9C-101B-9397-08002B2CF9AE}">
    <vt:lpwstr/>
  </property>
  <property name="FSC#CCAPRECONFIG@15.1001:AddrGeschlecht" pid="130" fmtid="{D5CDD505-2E9C-101B-9397-08002B2CF9AE}">
    <vt:lpwstr/>
  </property>
  <property name="FSC#CCAPRECONFIG@15.1001:AddrStrasse" pid="131" fmtid="{D5CDD505-2E9C-101B-9397-08002B2CF9AE}">
    <vt:lpwstr/>
  </property>
  <property name="FSC#CCAPRECONFIG@15.1001:AddrHausnummer" pid="132" fmtid="{D5CDD505-2E9C-101B-9397-08002B2CF9AE}">
    <vt:lpwstr/>
  </property>
  <property name="FSC#CCAPRECONFIG@15.1001:AddrStiege" pid="133" fmtid="{D5CDD505-2E9C-101B-9397-08002B2CF9AE}">
    <vt:lpwstr/>
  </property>
  <property name="FSC#CCAPRECONFIG@15.1001:AddrTuer" pid="134" fmtid="{D5CDD505-2E9C-101B-9397-08002B2CF9AE}">
    <vt:lpwstr/>
  </property>
  <property name="FSC#CCAPRECONFIG@15.1001:AddrPostfach" pid="135" fmtid="{D5CDD505-2E9C-101B-9397-08002B2CF9AE}">
    <vt:lpwstr/>
  </property>
  <property name="FSC#CCAPRECONFIG@15.1001:AddrPostleitzahl" pid="136" fmtid="{D5CDD505-2E9C-101B-9397-08002B2CF9AE}">
    <vt:lpwstr/>
  </property>
  <property name="FSC#CCAPRECONFIG@15.1001:AddrOrt" pid="137" fmtid="{D5CDD505-2E9C-101B-9397-08002B2CF9AE}">
    <vt:lpwstr/>
  </property>
  <property name="FSC#CCAPRECONFIG@15.1001:AddrLand" pid="138" fmtid="{D5CDD505-2E9C-101B-9397-08002B2CF9AE}">
    <vt:lpwstr/>
  </property>
  <property name="FSC#CCAPRECONFIG@15.1001:AddrEmail" pid="139" fmtid="{D5CDD505-2E9C-101B-9397-08002B2CF9AE}">
    <vt:lpwstr/>
  </property>
  <property name="FSC#CCAPRECONFIG@15.1001:AddrAdresse" pid="140" fmtid="{D5CDD505-2E9C-101B-9397-08002B2CF9AE}">
    <vt:lpwstr/>
  </property>
  <property name="FSC#CCAPRECONFIG@15.1001:AddrFax" pid="141" fmtid="{D5CDD505-2E9C-101B-9397-08002B2CF9AE}">
    <vt:lpwstr/>
  </property>
  <property name="FSC#CCAPRECONFIG@15.1001:AddrOrganisationsname" pid="142" fmtid="{D5CDD505-2E9C-101B-9397-08002B2CF9AE}">
    <vt:lpwstr/>
  </property>
  <property name="FSC#CCAPRECONFIG@15.1001:AddrOrganisationskurzname" pid="143" fmtid="{D5CDD505-2E9C-101B-9397-08002B2CF9AE}">
    <vt:lpwstr/>
  </property>
  <property name="FSC#CCAPRECONFIG@15.1001:AddrAbschriftsbemerkung" pid="144" fmtid="{D5CDD505-2E9C-101B-9397-08002B2CF9AE}">
    <vt:lpwstr/>
  </property>
  <property name="FSC#CCAPRECONFIG@15.1001:AddrName_Zeile_2" pid="145" fmtid="{D5CDD505-2E9C-101B-9397-08002B2CF9AE}">
    <vt:lpwstr/>
  </property>
  <property name="FSC#CCAPRECONFIG@15.1001:AddrName_Zeile_3" pid="146" fmtid="{D5CDD505-2E9C-101B-9397-08002B2CF9AE}">
    <vt:lpwstr/>
  </property>
  <property name="FSC#CCAPRECONFIG@15.1001:AddrPostalischeAdresse" pid="147" fmtid="{D5CDD505-2E9C-101B-9397-08002B2CF9AE}">
    <vt:lpwstr/>
  </property>
  <property name="FSC#FSCFOLIO@1.1001:docpropproject" pid="148" fmtid="{D5CDD505-2E9C-101B-9397-08002B2CF9AE}">
    <vt:lpwstr/>
  </property>
</Properties>
</file>